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0084\Documents\A_Praca\Baza_baz_materiały\OPISY\ACS\WWW\"/>
    </mc:Choice>
  </mc:AlternateContent>
  <xr:revisionPtr revIDLastSave="0" documentId="8_{6ED5174B-2FCA-4164-A121-1AD4DB09C30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Journal Vitals" sheetId="4" r:id="rId1"/>
  </sheets>
  <definedNames>
    <definedName name="_xlnm._FilterDatabase" localSheetId="0" hidden="1">'Journal Vitals'!$A$4:$O$94</definedName>
  </definedNames>
  <calcPr calcId="191029"/>
</workbook>
</file>

<file path=xl/calcChain.xml><?xml version="1.0" encoding="utf-8"?>
<calcChain xmlns="http://schemas.openxmlformats.org/spreadsheetml/2006/main">
  <c r="B106" i="4" l="1"/>
  <c r="B107" i="4"/>
  <c r="B108" i="4" l="1"/>
</calcChain>
</file>

<file path=xl/sharedStrings.xml><?xml version="1.0" encoding="utf-8"?>
<sst xmlns="http://schemas.openxmlformats.org/spreadsheetml/2006/main" count="936" uniqueCount="439">
  <si>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</si>
  <si>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</si>
  <si>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</si>
  <si>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</si>
  <si>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</si>
  <si>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</si>
  <si>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</si>
  <si>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</si>
  <si>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</si>
  <si>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</si>
  <si>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</si>
  <si>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</si>
  <si>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</si>
  <si>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</si>
  <si>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</si>
  <si>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</si>
  <si>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</si>
  <si>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</si>
  <si>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</si>
  <si>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</si>
  <si>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</si>
  <si>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</si>
  <si>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</si>
  <si>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</si>
  <si>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</si>
  <si>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</si>
  <si>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</si>
  <si>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</si>
  <si>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</si>
  <si>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</si>
  <si>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</si>
  <si>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</si>
  <si>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</si>
  <si>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</si>
  <si>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</si>
  <si>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</si>
  <si>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</si>
  <si>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</si>
  <si>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</si>
  <si>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</si>
  <si>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</si>
  <si>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</si>
  <si>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</si>
  <si>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</si>
  <si>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</si>
  <si>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</si>
  <si>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</si>
  <si>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</si>
  <si>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</si>
  <si>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</si>
  <si>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</si>
  <si>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</si>
  <si>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</si>
  <si>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</si>
  <si>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</si>
  <si>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</si>
  <si>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</si>
  <si>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</si>
  <si>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</si>
  <si>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</si>
  <si>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</si>
  <si>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</si>
  <si>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</si>
  <si>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</si>
  <si>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</si>
  <si>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</si>
  <si>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</si>
  <si>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</si>
  <si>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</si>
  <si>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</si>
  <si>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</si>
  <si>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</si>
  <si>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</si>
  <si>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</si>
  <si>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</si>
  <si>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</si>
  <si>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</si>
  <si>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</si>
  <si>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</si>
  <si>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</si>
  <si>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</si>
  <si>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</si>
  <si>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</si>
  <si>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</si>
  <si>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</si>
  <si>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</si>
  <si>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</si>
  <si>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</si>
  <si>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</si>
  <si>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</si>
  <si>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</si>
  <si>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</si>
  <si>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</si>
  <si>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</si>
  <si>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</si>
  <si>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</si>
  <si>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</si>
  <si>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</si>
  <si>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</si>
  <si>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</si>
  <si>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</si>
  <si>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</si>
  <si>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</si>
  <si>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</si>
  <si>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</si>
  <si>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</si>
  <si>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</si>
  <si>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</si>
  <si>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</si>
  <si>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</si>
  <si>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</si>
  <si>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</si>
  <si>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</si>
  <si>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</si>
  <si>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</si>
  <si>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</si>
  <si>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</si>
  <si>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</si>
  <si>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</si>
  <si>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</si>
  <si>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</si>
  <si>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</si>
  <si>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</si>
  <si>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</si>
  <si>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</si>
  <si>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</si>
  <si>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</si>
  <si>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</si>
  <si>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</si>
  <si>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</si>
  <si>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</si>
  <si>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</si>
  <si>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</si>
  <si>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</si>
  <si>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</si>
  <si>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</si>
  <si>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</si>
  <si>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</si>
  <si>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</si>
  <si>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</si>
  <si>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</si>
  <si>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</si>
  <si>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</si>
  <si>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</si>
  <si>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</si>
  <si>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</si>
  <si>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</si>
  <si>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</si>
  <si>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</si>
  <si>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</si>
  <si>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</si>
  <si>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</si>
  <si>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</si>
  <si>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</si>
  <si>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</si>
  <si>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</si>
  <si>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</si>
  <si>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</si>
  <si>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</si>
  <si>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</si>
  <si>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</si>
  <si>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</si>
  <si>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</si>
  <si>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</si>
  <si>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</si>
  <si>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</si>
  <si>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</si>
  <si>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</si>
  <si>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</si>
  <si>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</si>
  <si>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</si>
  <si>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</si>
  <si>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</si>
  <si>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</si>
  <si>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</si>
  <si>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</si>
  <si>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</si>
  <si>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</si>
  <si>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</si>
  <si>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</si>
  <si>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</si>
  <si>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</si>
  <si>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</si>
  <si>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</si>
  <si>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</si>
  <si>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</si>
  <si>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</si>
  <si>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</si>
  <si>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</si>
  <si>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</si>
  <si>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</si>
  <si>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</si>
  <si>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</si>
  <si>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</si>
  <si>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</si>
  <si>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</si>
  <si>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</si>
  <si>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</si>
  <si>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</si>
  <si>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</si>
  <si>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</si>
  <si>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</si>
  <si>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</si>
  <si>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</si>
  <si>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</si>
  <si>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</si>
  <si>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</si>
  <si>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</si>
  <si>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</si>
  <si>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</si>
  <si>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</si>
  <si>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</si>
  <si>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</si>
  <si>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</si>
  <si>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</si>
  <si>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</si>
  <si>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</si>
  <si>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</si>
  <si>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</si>
  <si>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</si>
  <si>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</si>
  <si>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</si>
  <si>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</si>
  <si>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</si>
  <si>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</si>
  <si>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</si>
  <si>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</si>
  <si>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</si>
  <si>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</si>
  <si>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</si>
  <si>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</si>
  <si>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</si>
  <si>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</si>
  <si>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</si>
  <si>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</si>
  <si>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</si>
  <si>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</si>
  <si>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</si>
  <si>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</si>
  <si>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</si>
  <si>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</si>
  <si>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</si>
  <si>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</si>
  <si>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</si>
  <si>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</si>
  <si>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</si>
  <si>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</si>
  <si>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</si>
  <si>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</si>
  <si>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</si>
  <si>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</si>
  <si>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</si>
  <si>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</si>
  <si>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</si>
  <si>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</si>
  <si>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</si>
  <si>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</si>
  <si>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</si>
  <si>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</si>
  <si>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</si>
  <si>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</si>
  <si>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</si>
  <si>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</si>
  <si>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</si>
  <si>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</si>
  <si>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</si>
  <si>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</si>
  <si>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</si>
  <si>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</si>
  <si>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</si>
  <si>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</si>
  <si>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</si>
  <si>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</si>
  <si>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</si>
  <si>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</si>
  <si>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</si>
  <si>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</si>
  <si>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</si>
  <si>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</si>
  <si>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</si>
  <si>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</si>
  <si>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</si>
  <si>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</si>
  <si>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</si>
  <si>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</si>
  <si>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</si>
  <si>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</si>
  <si>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</si>
  <si>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</si>
  <si>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</si>
  <si>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</si>
  <si>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</si>
  <si>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</si>
  <si>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</si>
  <si>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</si>
  <si>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</si>
  <si>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</si>
  <si>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</si>
  <si>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</si>
  <si>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</si>
  <si>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</si>
  <si>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</si>
  <si>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</si>
  <si>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</si>
  <si>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</si>
  <si>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</si>
  <si>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</si>
  <si>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</si>
  <si>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</si>
  <si>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</si>
  <si>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</si>
  <si>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</si>
  <si>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</si>
  <si>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</si>
  <si>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</si>
  <si>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</si>
  <si>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</si>
  <si>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</si>
  <si>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</si>
  <si>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</si>
  <si>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</si>
  <si>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</si>
  <si>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</si>
  <si>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</si>
  <si>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</si>
  <si>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</si>
  <si>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</si>
  <si>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</si>
  <si>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</si>
  <si>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</si>
  <si>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</si>
  <si>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</si>
  <si>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</si>
  <si>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</si>
  <si>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</si>
  <si>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</si>
  <si>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</si>
  <si>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</si>
  <si>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</si>
  <si>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</si>
  <si>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</si>
  <si>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</si>
  <si>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</si>
  <si>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</si>
  <si>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</si>
  <si>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</si>
  <si>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</si>
  <si>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</si>
  <si>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</si>
  <si>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</si>
  <si>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</si>
  <si>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</si>
  <si>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</si>
  <si>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</si>
  <si>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</si>
  <si>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</si>
  <si>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</si>
  <si>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</si>
  <si>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</si>
  <si>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</si>
  <si>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</si>
  <si>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</si>
  <si>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</si>
  <si>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</si>
  <si>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</si>
  <si>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</si>
  <si>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</si>
  <si>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</si>
  <si>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</si>
  <si>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</si>
  <si>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</si>
  <si>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</si>
  <si>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</si>
  <si>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</si>
  <si>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</si>
  <si>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</si>
  <si>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</si>
  <si>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</si>
  <si>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</si>
  <si>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</si>
  <si>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</si>
  <si>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</si>
  <si>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</si>
  <si>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</si>
  <si>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</si>
  <si>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</si>
  <si>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</si>
  <si>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</si>
  <si>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</si>
  <si>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</si>
  <si>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</si>
  <si>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</si>
  <si>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</si>
  <si>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</si>
  <si>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</si>
  <si>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</si>
  <si>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</si>
  <si>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</si>
  <si>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</si>
  <si>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</si>
  <si>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</si>
  <si>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</si>
  <si>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</si>
  <si>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</si>
  <si>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</si>
  <si>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</si>
  <si>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</si>
  <si>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</si>
  <si>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</si>
  <si>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</si>
  <si>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</si>
  <si>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</si>
  <si>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</si>
  <si>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ACS Electrochemistry (New in 2025)</t>
  </si>
  <si>
    <t>pubs.acs.org/electrochem</t>
  </si>
  <si>
    <t>2997-0571</t>
  </si>
  <si>
    <t>aeclc7</t>
  </si>
  <si>
    <t>pstoco</t>
  </si>
  <si>
    <t>pubs.acs.org/journal/pstoco</t>
  </si>
  <si>
    <t>2997-3279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</si>
  <si>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</si>
  <si>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</si>
  <si>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</si>
  <si>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</si>
  <si>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</si>
  <si>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</si>
  <si>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</si>
  <si>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</si>
  <si>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</si>
  <si>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</si>
  <si>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Photon Science</t>
  </si>
  <si>
    <t>psabav</t>
  </si>
  <si>
    <t>pubs.acs.org/journal/psabav</t>
  </si>
  <si>
    <t>2998-8799</t>
  </si>
  <si>
    <t>Current as of December 4, 2024. Subject to ongoing change. For discovery purposes, please use our KBART files at https://solutions.acs.org/resources/subscriber-resource-center#journals.</t>
  </si>
  <si>
    <t>czasopism w ramach subskrybcji</t>
  </si>
  <si>
    <t>łącznie czasopism</t>
  </si>
  <si>
    <t>Open Access czasopism</t>
  </si>
  <si>
    <t>Lista tytułów American Chemical Society (ACS) w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</si>
</sst>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DFFFE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  <xf numFmtId="0" fontId="0" fillId="2" borderId="0" xfId="0" applyFill="1"/>
    <xf numFmtId="1" fontId="0" fillId="2" borderId="0" xfId="0" applyNumberFormat="1" applyFill="1"/>
  </cellXfs>
  <cellStyles count="3">
    <cellStyle name="Hiperłącze" xfId="2" builtinId="8"/>
    <cellStyle name="Normal 4 2" xfId="1" xr:uid="{00000000-0005-0000-0000-000002000000}"/>
    <cellStyle name="Normalny" xfId="0" builtinId="0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1209155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9"/>
  <sheetViews>
    <sheetView showGridLines="0" tabSelected="1" zoomScale="85" zoomScaleNormal="85" workbookViewId="0">
      <pane ySplit="4" topLeftCell="A5" activePane="bottomLeft" state="frozen"/>
      <selection pane="bottomLeft" activeCell="H2" sqref="H2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2" spans="1:15" ht="25.5" customHeight="1" thickBot="1" x14ac:dyDescent="0.3">
      <c r="B2" s="41" t="s">
        <v>438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25">
      <c r="B3" s="46" t="s">
        <v>434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1" customFormat="1" ht="39.75" customHeight="1" thickBot="1" x14ac:dyDescent="0.3">
      <c r="A4" s="39"/>
      <c r="B4" s="8" t="s">
        <v>276</v>
      </c>
      <c r="C4" s="8" t="s">
        <v>281</v>
      </c>
      <c r="D4" s="9" t="s">
        <v>286</v>
      </c>
      <c r="E4" s="9" t="s">
        <v>429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</row>
    <row r="5" spans="1:15" ht="15" customHeight="1" x14ac:dyDescent="0.25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25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</row>
    <row r="7" spans="1:15" s="17" customFormat="1" ht="15" customHeight="1" x14ac:dyDescent="0.25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</row>
    <row r="8" spans="1:15" s="16" customFormat="1" ht="15" customHeight="1" x14ac:dyDescent="0.25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25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25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3">
      <c r="B11" s="40" t="s">
        <v>366</v>
      </c>
      <c r="C11" s="30" t="s">
        <v>421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</row>
    <row r="12" spans="1:15" ht="15" customHeight="1" x14ac:dyDescent="0.25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25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25">
      <c r="B14" s="30" t="s">
        <v>367</v>
      </c>
      <c r="C14" s="30" t="s">
        <v>422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</row>
    <row r="15" spans="1:15" ht="15" customHeight="1" x14ac:dyDescent="0.25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25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</row>
    <row r="17" spans="2:15" ht="15" customHeight="1" x14ac:dyDescent="0.25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25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25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</row>
    <row r="20" spans="2:15" ht="15" customHeight="1" x14ac:dyDescent="0.25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25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</row>
    <row r="22" spans="2:15" ht="15" customHeight="1" x14ac:dyDescent="0.25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25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25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25">
      <c r="B25" s="30" t="s">
        <v>416</v>
      </c>
      <c r="C25" s="28" t="s">
        <v>413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414</v>
      </c>
      <c r="I25" s="31">
        <v>12</v>
      </c>
      <c r="J25" s="26" t="s">
        <v>196</v>
      </c>
      <c r="K25" s="26" t="s">
        <v>196</v>
      </c>
      <c r="L25" s="30" t="s">
        <v>415</v>
      </c>
      <c r="M25" s="26" t="s">
        <v>6</v>
      </c>
      <c r="N25" s="26"/>
      <c r="O25" s="26" t="s">
        <v>6</v>
      </c>
    </row>
    <row r="26" spans="2:15" ht="15" customHeight="1" x14ac:dyDescent="0.25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25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</row>
    <row r="28" spans="2:15" ht="15" customHeight="1" x14ac:dyDescent="0.25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</row>
    <row r="29" spans="2:15" ht="15" customHeight="1" x14ac:dyDescent="0.25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</row>
    <row r="30" spans="2:15" s="17" customFormat="1" ht="15" customHeight="1" x14ac:dyDescent="0.25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</row>
    <row r="31" spans="2:15" s="17" customFormat="1" ht="15" customHeight="1" x14ac:dyDescent="0.25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</row>
    <row r="32" spans="2:15" s="17" customFormat="1" ht="15" customHeight="1" x14ac:dyDescent="0.25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</row>
    <row r="33" spans="2:15" ht="15" customHeight="1" x14ac:dyDescent="0.25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25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25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</row>
    <row r="36" spans="2:15" ht="15" customHeight="1" x14ac:dyDescent="0.25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</row>
    <row r="37" spans="2:15" s="17" customFormat="1" ht="15" customHeight="1" x14ac:dyDescent="0.25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</row>
    <row r="38" spans="2:15" ht="15" customHeight="1" x14ac:dyDescent="0.25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25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25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</row>
    <row r="41" spans="2:15" ht="15" customHeight="1" x14ac:dyDescent="0.25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</row>
    <row r="42" spans="2:15" ht="15" customHeight="1" x14ac:dyDescent="0.25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</row>
    <row r="43" spans="2:15" ht="15" customHeight="1" x14ac:dyDescent="0.25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25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customHeight="1" x14ac:dyDescent="0.25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</row>
    <row r="46" spans="2:15" ht="15" customHeight="1" x14ac:dyDescent="0.25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</row>
    <row r="47" spans="2:15" ht="15" customHeight="1" x14ac:dyDescent="0.25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25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25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</row>
    <row r="50" spans="2:15" ht="15" customHeight="1" x14ac:dyDescent="0.25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25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customHeight="1" x14ac:dyDescent="0.25">
      <c r="B52" s="30" t="s">
        <v>409</v>
      </c>
      <c r="C52" s="28" t="s">
        <v>412</v>
      </c>
      <c r="D52" s="26">
        <v>2024</v>
      </c>
      <c r="E52" s="26" t="s">
        <v>428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</row>
    <row r="53" spans="2:15" ht="15" customHeight="1" x14ac:dyDescent="0.25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25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25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25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</row>
    <row r="57" spans="2:15" ht="15" customHeight="1" x14ac:dyDescent="0.25">
      <c r="B57" s="30" t="s">
        <v>407</v>
      </c>
      <c r="C57" s="28" t="s">
        <v>408</v>
      </c>
      <c r="D57" s="26">
        <v>2024</v>
      </c>
      <c r="E57" s="26" t="s">
        <v>428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</row>
    <row r="58" spans="2:15" ht="15" customHeight="1" x14ac:dyDescent="0.25">
      <c r="B58" s="30" t="s">
        <v>388</v>
      </c>
      <c r="C58" s="30" t="s">
        <v>423</v>
      </c>
      <c r="D58" s="26">
        <v>2023</v>
      </c>
      <c r="E58" s="26" t="s">
        <v>428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</row>
    <row r="59" spans="2:15" ht="15" customHeight="1" x14ac:dyDescent="0.25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25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25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25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25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customHeight="1" x14ac:dyDescent="0.25">
      <c r="B64" s="30" t="s">
        <v>394</v>
      </c>
      <c r="C64" s="30" t="s">
        <v>424</v>
      </c>
      <c r="D64" s="26">
        <v>2023</v>
      </c>
      <c r="E64" s="26" t="s">
        <v>428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</row>
    <row r="65" spans="2:15" ht="15" customHeight="1" x14ac:dyDescent="0.25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25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25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25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customHeight="1" x14ac:dyDescent="0.25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</row>
    <row r="70" spans="2:15" ht="15" customHeight="1" x14ac:dyDescent="0.25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25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25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25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25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25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25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25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25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25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</row>
    <row r="80" spans="2:15" ht="15" customHeight="1" x14ac:dyDescent="0.25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25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25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25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25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25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25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customHeight="1" x14ac:dyDescent="0.25">
      <c r="B87" s="30" t="s">
        <v>431</v>
      </c>
      <c r="C87" s="30" t="s">
        <v>430</v>
      </c>
      <c r="D87" s="26">
        <v>2025</v>
      </c>
      <c r="E87" s="26" t="s">
        <v>428</v>
      </c>
      <c r="F87" s="26" t="s">
        <v>214</v>
      </c>
      <c r="G87" s="31">
        <v>2025</v>
      </c>
      <c r="H87" s="32" t="s">
        <v>432</v>
      </c>
      <c r="I87" s="26">
        <v>12</v>
      </c>
      <c r="J87" s="26" t="s">
        <v>196</v>
      </c>
      <c r="K87" s="26" t="s">
        <v>196</v>
      </c>
      <c r="L87" s="30" t="s">
        <v>433</v>
      </c>
      <c r="M87" s="26" t="s">
        <v>359</v>
      </c>
      <c r="N87" s="26"/>
      <c r="O87" s="26" t="s">
        <v>359</v>
      </c>
    </row>
    <row r="88" spans="2:15" ht="15" customHeight="1" x14ac:dyDescent="0.25">
      <c r="B88" s="30" t="s">
        <v>417</v>
      </c>
      <c r="C88" s="28" t="s">
        <v>420</v>
      </c>
      <c r="D88" s="26">
        <v>2025</v>
      </c>
      <c r="E88" s="26" t="s">
        <v>428</v>
      </c>
      <c r="F88" s="26" t="s">
        <v>214</v>
      </c>
      <c r="G88" s="31">
        <v>2025</v>
      </c>
      <c r="H88" s="32" t="s">
        <v>418</v>
      </c>
      <c r="I88" s="26">
        <v>12</v>
      </c>
      <c r="J88" s="26" t="s">
        <v>196</v>
      </c>
      <c r="K88" s="26" t="s">
        <v>196</v>
      </c>
      <c r="L88" s="30" t="s">
        <v>419</v>
      </c>
      <c r="M88" s="26" t="s">
        <v>359</v>
      </c>
      <c r="N88" s="26" t="s">
        <v>359</v>
      </c>
      <c r="O88" s="26" t="s">
        <v>359</v>
      </c>
    </row>
    <row r="89" spans="2:15" ht="15" customHeight="1" x14ac:dyDescent="0.25">
      <c r="B89" s="30" t="s">
        <v>392</v>
      </c>
      <c r="C89" s="30" t="s">
        <v>425</v>
      </c>
      <c r="D89" s="26">
        <v>2023</v>
      </c>
      <c r="E89" s="26" t="s">
        <v>428</v>
      </c>
      <c r="F89" s="26" t="s">
        <v>214</v>
      </c>
      <c r="G89" s="31">
        <v>2023</v>
      </c>
      <c r="H89" s="32" t="s">
        <v>391</v>
      </c>
      <c r="I89" s="26">
        <v>12</v>
      </c>
      <c r="J89" s="26" t="s">
        <v>196</v>
      </c>
      <c r="K89" s="26" t="s">
        <v>196</v>
      </c>
      <c r="L89" s="30" t="s">
        <v>393</v>
      </c>
      <c r="M89" s="26" t="s">
        <v>359</v>
      </c>
      <c r="N89" s="26" t="s">
        <v>359</v>
      </c>
      <c r="O89" s="26" t="s">
        <v>359</v>
      </c>
    </row>
    <row r="90" spans="2:15" ht="15" customHeight="1" x14ac:dyDescent="0.25">
      <c r="B90" s="30" t="s">
        <v>263</v>
      </c>
      <c r="C90" s="30" t="s">
        <v>176</v>
      </c>
      <c r="D90" s="26">
        <v>1936</v>
      </c>
      <c r="E90" s="26" t="s">
        <v>6</v>
      </c>
      <c r="F90" s="26" t="s">
        <v>204</v>
      </c>
      <c r="G90" s="31">
        <v>1996</v>
      </c>
      <c r="H90" s="32" t="s">
        <v>177</v>
      </c>
      <c r="I90" s="26">
        <v>51</v>
      </c>
      <c r="J90" s="26" t="s">
        <v>178</v>
      </c>
      <c r="K90" s="26">
        <v>7700</v>
      </c>
      <c r="L90" s="30" t="s">
        <v>179</v>
      </c>
      <c r="M90" s="26" t="s">
        <v>6</v>
      </c>
      <c r="N90" s="26" t="s">
        <v>6</v>
      </c>
      <c r="O90" s="26" t="s">
        <v>6</v>
      </c>
    </row>
    <row r="91" spans="2:15" ht="15" customHeight="1" x14ac:dyDescent="0.25">
      <c r="B91" s="30" t="s">
        <v>268</v>
      </c>
      <c r="C91" s="30" t="s">
        <v>303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180</v>
      </c>
      <c r="I91" s="26">
        <v>51</v>
      </c>
      <c r="J91" s="26" t="s">
        <v>181</v>
      </c>
      <c r="K91" s="26" t="s">
        <v>182</v>
      </c>
      <c r="L91" s="30" t="s">
        <v>183</v>
      </c>
      <c r="M91" s="26" t="s">
        <v>6</v>
      </c>
      <c r="N91" s="26" t="s">
        <v>6</v>
      </c>
      <c r="O91" s="26" t="s">
        <v>6</v>
      </c>
    </row>
    <row r="92" spans="2:15" ht="15" customHeight="1" x14ac:dyDescent="0.25">
      <c r="B92" s="30" t="s">
        <v>269</v>
      </c>
      <c r="C92" s="30" t="s">
        <v>304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184</v>
      </c>
      <c r="I92" s="26">
        <v>51</v>
      </c>
      <c r="J92" s="26" t="s">
        <v>185</v>
      </c>
      <c r="K92" s="26" t="s">
        <v>186</v>
      </c>
      <c r="L92" s="30" t="s">
        <v>187</v>
      </c>
      <c r="M92" s="26" t="s">
        <v>6</v>
      </c>
      <c r="N92" s="26" t="s">
        <v>6</v>
      </c>
      <c r="O92" s="26" t="s">
        <v>6</v>
      </c>
    </row>
    <row r="93" spans="2:15" ht="15" customHeight="1" x14ac:dyDescent="0.25">
      <c r="B93" s="30" t="s">
        <v>270</v>
      </c>
      <c r="C93" s="30" t="s">
        <v>305</v>
      </c>
      <c r="D93" s="26">
        <v>1896</v>
      </c>
      <c r="E93" s="26" t="s">
        <v>6</v>
      </c>
      <c r="F93" s="26" t="s">
        <v>204</v>
      </c>
      <c r="G93" s="31">
        <v>1996</v>
      </c>
      <c r="H93" s="32" t="s">
        <v>188</v>
      </c>
      <c r="I93" s="26">
        <v>51</v>
      </c>
      <c r="J93" s="26" t="s">
        <v>189</v>
      </c>
      <c r="K93" s="26" t="s">
        <v>190</v>
      </c>
      <c r="L93" s="30" t="s">
        <v>191</v>
      </c>
      <c r="M93" s="26" t="s">
        <v>6</v>
      </c>
      <c r="N93" s="26" t="s">
        <v>6</v>
      </c>
      <c r="O93" s="26" t="s">
        <v>6</v>
      </c>
    </row>
    <row r="94" spans="2:15" ht="15" customHeight="1" x14ac:dyDescent="0.25">
      <c r="B94" s="30" t="s">
        <v>234</v>
      </c>
      <c r="C94" s="30" t="s">
        <v>192</v>
      </c>
      <c r="D94" s="26">
        <v>2010</v>
      </c>
      <c r="E94" s="26" t="s">
        <v>6</v>
      </c>
      <c r="F94" s="26" t="s">
        <v>204</v>
      </c>
      <c r="G94" s="31">
        <v>2010</v>
      </c>
      <c r="H94" s="32" t="s">
        <v>193</v>
      </c>
      <c r="I94" s="26">
        <v>51</v>
      </c>
      <c r="J94" s="26" t="s">
        <v>8</v>
      </c>
      <c r="K94" s="26" t="s">
        <v>8</v>
      </c>
      <c r="L94" s="30" t="s">
        <v>194</v>
      </c>
      <c r="M94" s="26" t="s">
        <v>6</v>
      </c>
      <c r="N94" s="26"/>
      <c r="O94" s="26" t="s">
        <v>6</v>
      </c>
    </row>
    <row r="95" spans="2:15" ht="8.25" customHeight="1" x14ac:dyDescent="0.25">
      <c r="D95" s="2"/>
      <c r="E95" s="2"/>
      <c r="F95" s="2"/>
      <c r="G95" s="21"/>
      <c r="M95" s="2"/>
      <c r="N95" s="2"/>
      <c r="O95" s="2"/>
    </row>
    <row r="96" spans="2:15" ht="10.5" customHeight="1" x14ac:dyDescent="0.25">
      <c r="B96" s="18" t="s">
        <v>283</v>
      </c>
      <c r="C96" s="45" t="s">
        <v>308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 ht="27.95" customHeight="1" x14ac:dyDescent="0.25">
      <c r="B97" s="18" t="s">
        <v>288</v>
      </c>
      <c r="C97" s="45" t="s">
        <v>328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1" customHeight="1" x14ac:dyDescent="0.25">
      <c r="B98" s="3">
        <v>1</v>
      </c>
      <c r="C98" s="5" t="s">
        <v>426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25">
      <c r="B99" s="3">
        <v>2</v>
      </c>
      <c r="C99" s="5" t="s">
        <v>364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</row>
    <row r="100" spans="1:15" ht="14.1" customHeight="1" x14ac:dyDescent="0.25">
      <c r="B100" s="3">
        <v>3</v>
      </c>
      <c r="C100" s="5" t="s">
        <v>280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  <c r="N100" s="5"/>
      <c r="O100" s="5"/>
    </row>
    <row r="101" spans="1:15" ht="14.1" customHeight="1" x14ac:dyDescent="0.25">
      <c r="B101" s="3">
        <v>4</v>
      </c>
      <c r="C101" s="5" t="s">
        <v>374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5" ht="14.1" customHeight="1" x14ac:dyDescent="0.25">
      <c r="B102" s="3">
        <v>5</v>
      </c>
      <c r="C102" s="5" t="s">
        <v>427</v>
      </c>
      <c r="D102" s="5"/>
      <c r="E102" s="5"/>
      <c r="F102" s="5"/>
      <c r="G102" s="22"/>
      <c r="H102" s="15"/>
      <c r="I102" s="7"/>
      <c r="J102" s="7"/>
      <c r="K102" s="7"/>
      <c r="L102" s="5"/>
      <c r="M102" s="5"/>
    </row>
    <row r="103" spans="1:15" ht="14.1" customHeight="1" x14ac:dyDescent="0.25">
      <c r="A103" s="44"/>
      <c r="B103" s="44"/>
      <c r="C103" s="44"/>
      <c r="D103" s="44"/>
      <c r="E103" s="44"/>
      <c r="F103" s="44"/>
      <c r="G103" s="44"/>
      <c r="H103" s="11"/>
      <c r="I103" s="42"/>
      <c r="J103" s="43"/>
      <c r="K103" s="43"/>
      <c r="L103" s="43"/>
      <c r="M103" s="43"/>
      <c r="N103" s="43"/>
      <c r="O103" s="43"/>
    </row>
    <row r="106" spans="1:15" x14ac:dyDescent="0.25">
      <c r="B106" s="47">
        <f>COUNTIF(F4:F94,"subscription")</f>
        <v>71</v>
      </c>
      <c r="C106" s="48" t="s">
        <v>435</v>
      </c>
    </row>
    <row r="107" spans="1:15" x14ac:dyDescent="0.25">
      <c r="B107" s="47">
        <f>COUNTA(F5:F94)</f>
        <v>90</v>
      </c>
      <c r="C107" s="48" t="s">
        <v>436</v>
      </c>
    </row>
    <row r="108" spans="1:15" x14ac:dyDescent="0.25">
      <c r="B108" s="47">
        <f>B107-B106</f>
        <v>19</v>
      </c>
      <c r="C108" s="47" t="s">
        <v>437</v>
      </c>
    </row>
    <row r="109" spans="1:15" x14ac:dyDescent="0.25">
      <c r="B109" s="47"/>
      <c r="C109" s="47"/>
    </row>
  </sheetData>
  <autoFilter ref="A4:O94" xr:uid="{00000000-0001-0000-0000-000000000000}">
    <sortState ref="A5:O94">
      <sortCondition ref="C4:C94"/>
    </sortState>
  </autoFilter>
  <mergeCells count="6">
    <mergeCell ref="B2:G2"/>
    <mergeCell ref="I103:O103"/>
    <mergeCell ref="A103:G103"/>
    <mergeCell ref="C96:O96"/>
    <mergeCell ref="C97:O97"/>
    <mergeCell ref="B3:M3"/>
  </mergeCells>
  <conditionalFormatting sqref="B5:H5 B6:G7 B8:H10 C11:H11 B12:H20 B21:G46 B69:G69">
    <cfRule type="expression" dxfId="8" priority="30">
      <formula>MOD(ROW(),2)=0</formula>
    </cfRule>
  </conditionalFormatting>
  <conditionalFormatting sqref="B47:H68">
    <cfRule type="expression" dxfId="7" priority="3">
      <formula>MOD(ROW(),2)=0</formula>
    </cfRule>
  </conditionalFormatting>
  <conditionalFormatting sqref="B70:H94">
    <cfRule type="expression" dxfId="6" priority="1">
      <formula>MOD(ROW(),2)=0</formula>
    </cfRule>
  </conditionalFormatting>
  <conditionalFormatting sqref="H5:H22">
    <cfRule type="expression" dxfId="5" priority="29">
      <formula>MOD(ROW(),2)=0</formula>
    </cfRule>
  </conditionalFormatting>
  <conditionalFormatting sqref="H27:H46">
    <cfRule type="expression" dxfId="4" priority="20">
      <formula>MOD(ROW(),2)=0</formula>
    </cfRule>
  </conditionalFormatting>
  <conditionalFormatting sqref="H22:I26">
    <cfRule type="expression" dxfId="3" priority="21">
      <formula>MOD(ROW(),2)=0</formula>
    </cfRule>
  </conditionalFormatting>
  <conditionalFormatting sqref="I5:I21">
    <cfRule type="expression" dxfId="2" priority="22">
      <formula>MOD(ROW(),2)=0</formula>
    </cfRule>
  </conditionalFormatting>
  <conditionalFormatting sqref="I27:I94">
    <cfRule type="expression" dxfId="1" priority="5">
      <formula>MOD(ROW(),2)=0</formula>
    </cfRule>
  </conditionalFormatting>
  <conditionalFormatting sqref="J5:O94">
    <cfRule type="expression" dxfId="0" priority="4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Korzystka Beata</cp:lastModifiedBy>
  <cp:lastPrinted>2020-08-10T14:24:42Z</cp:lastPrinted>
  <dcterms:created xsi:type="dcterms:W3CDTF">2018-03-14T12:25:46Z</dcterms:created>
  <dcterms:modified xsi:type="dcterms:W3CDTF">2025-03-31T08:51:06Z</dcterms:modified>
  <cp:category/>
</cp:coreProperties>
</file>